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ТВР 9 мес." sheetId="1" r:id="rId1"/>
  </sheets>
  <calcPr calcId="145621"/>
</workbook>
</file>

<file path=xl/calcChain.xml><?xml version="1.0" encoding="utf-8"?>
<calcChain xmlns="http://schemas.openxmlformats.org/spreadsheetml/2006/main">
  <c r="D69" i="1" l="1"/>
  <c r="D68" i="1"/>
  <c r="E67" i="1"/>
  <c r="D67" i="1" s="1"/>
  <c r="E66" i="1"/>
  <c r="D66" i="1"/>
  <c r="D65" i="1"/>
  <c r="D64" i="1"/>
  <c r="D63" i="1"/>
  <c r="D62" i="1"/>
  <c r="D61" i="1"/>
  <c r="D60" i="1"/>
  <c r="D59" i="1"/>
  <c r="D58" i="1"/>
  <c r="D57" i="1"/>
  <c r="E56" i="1"/>
  <c r="D56" i="1" s="1"/>
  <c r="D55" i="1"/>
  <c r="D54" i="1"/>
  <c r="D53" i="1"/>
  <c r="D52" i="1"/>
  <c r="D51" i="1"/>
  <c r="D50" i="1"/>
  <c r="D49" i="1"/>
  <c r="D48" i="1"/>
  <c r="D47" i="1"/>
  <c r="D46" i="1"/>
  <c r="E45" i="1"/>
  <c r="D45" i="1"/>
  <c r="D44" i="1"/>
  <c r="D38" i="1"/>
  <c r="D37" i="1"/>
  <c r="D36" i="1"/>
  <c r="D35" i="1"/>
  <c r="E34" i="1"/>
  <c r="D34" i="1" s="1"/>
  <c r="D33" i="1"/>
  <c r="D32" i="1"/>
  <c r="D31" i="1"/>
  <c r="D30" i="1"/>
  <c r="D27" i="1"/>
  <c r="D26" i="1"/>
  <c r="D25" i="1"/>
  <c r="D24" i="1"/>
  <c r="E23" i="1"/>
  <c r="D23" i="1" s="1"/>
  <c r="D22" i="1"/>
  <c r="E21" i="1"/>
  <c r="D21" i="1"/>
  <c r="E20" i="1"/>
  <c r="D20" i="1" s="1"/>
  <c r="E19" i="1"/>
  <c r="D19" i="1" s="1"/>
  <c r="E18" i="1"/>
  <c r="D18" i="1" s="1"/>
  <c r="E17" i="1"/>
  <c r="D17" i="1" s="1"/>
  <c r="E16" i="1"/>
  <c r="D16" i="1" s="1"/>
  <c r="E15" i="1"/>
  <c r="D15" i="1" s="1"/>
  <c r="E14" i="1"/>
  <c r="D14" i="1" s="1"/>
  <c r="E13" i="1"/>
  <c r="D13" i="1" s="1"/>
  <c r="E12" i="1"/>
  <c r="D12" i="1" s="1"/>
  <c r="D11" i="1"/>
</calcChain>
</file>

<file path=xl/sharedStrings.xml><?xml version="1.0" encoding="utf-8"?>
<sst xmlns="http://schemas.openxmlformats.org/spreadsheetml/2006/main" count="149" uniqueCount="38">
  <si>
    <t>"Утверждаю"</t>
  </si>
  <si>
    <t xml:space="preserve">Генеральный директор </t>
  </si>
  <si>
    <t>ООО "ЖКС №1 Василеостровского района"</t>
  </si>
  <si>
    <t>_____________________Ю.П.Матвеев</t>
  </si>
  <si>
    <t xml:space="preserve">Адресная программа выполнения работ по нормализации ТВР чердачных помещений                                                             по ООО "Жилкомсервис № 1 Василеостровского района"  за 9 месяцев  месяц 2017 года </t>
  </si>
  <si>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</si>
  <si>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</si>
  <si>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</si>
  <si>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</si>
  <si>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</si>
  <si>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</si>
  <si>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</si>
  <si>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2.</t>
  </si>
  <si>
    <t>Нормализация ТВР чердачных помещений, (А.П.)  всего, в  том числе:</t>
  </si>
  <si>
    <t>к-во домов</t>
  </si>
  <si>
    <t>т.руб.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</si>
  <si>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</si>
  <si>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</si>
  <si>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</si>
  <si>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</si>
  <si>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</si>
  <si>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</si>
  <si>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</si>
  <si>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</si>
  <si>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</si>
  <si>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</si>
  <si>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</si>
  <si>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</si>
  <si>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</si>
  <si>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1</t>
  </si>
  <si>
    <t>Опочинина ул., д.17 лит.В</t>
  </si>
  <si>
    <t>2</t>
  </si>
  <si>
    <t>Карташихина ул., д.6</t>
  </si>
  <si>
    <t>пр.КИМа д.11</t>
  </si>
  <si>
    <t>Опочинина ул., д. 5</t>
  </si>
  <si>
    <t>Опочинина ул., д. 7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</si>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</sst>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 Cyr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Fill="1"/>
    <xf numFmtId="0" fontId="4" fillId="0" borderId="0" xfId="2" applyFont="1"/>
    <xf numFmtId="0" fontId="5" fillId="0" borderId="0" xfId="1" applyFont="1" applyFill="1"/>
    <xf numFmtId="0" fontId="6" fillId="0" borderId="0" xfId="2" applyFont="1" applyAlignment="1">
      <alignment horizontal="center" wrapText="1"/>
    </xf>
    <xf numFmtId="0" fontId="7" fillId="0" borderId="0" xfId="2" applyFont="1" applyAlignment="1">
      <alignment horizontal="center" wrapText="1"/>
    </xf>
    <xf numFmtId="49" fontId="2" fillId="0" borderId="0" xfId="1" applyNumberFormat="1" applyFont="1" applyFill="1"/>
    <xf numFmtId="0" fontId="2" fillId="0" borderId="0" xfId="1" applyFont="1" applyFill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/>
    </xf>
    <xf numFmtId="2" fontId="8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/>
    </xf>
    <xf numFmtId="0" fontId="5" fillId="0" borderId="1" xfId="1" applyFont="1" applyFill="1" applyBorder="1"/>
    <xf numFmtId="0" fontId="8" fillId="0" borderId="1" xfId="1" applyFont="1" applyFill="1" applyBorder="1"/>
    <xf numFmtId="0" fontId="9" fillId="0" borderId="1" xfId="1" applyFont="1" applyFill="1" applyBorder="1"/>
    <xf numFmtId="0" fontId="11" fillId="0" borderId="1" xfId="1" applyFont="1" applyFill="1" applyBorder="1"/>
    <xf numFmtId="2" fontId="11" fillId="2" borderId="1" xfId="1" applyNumberFormat="1" applyFont="1" applyFill="1" applyBorder="1" applyAlignment="1">
      <alignment horizontal="center"/>
    </xf>
    <xf numFmtId="2" fontId="12" fillId="2" borderId="1" xfId="1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79"/>
  <sheetViews>
    <sheetView tabSelected="1" workbookViewId="0">
      <selection activeCell="E11" sqref="E11:E12"/>
    </sheetView>
  </sheetViews>
  <sheetFormatPr defaultColWidth="8.85546875" defaultRowHeight="12.75" x14ac:dyDescent="0.2"/>
  <cols>
    <col min="1" max="1" width="5" style="3" customWidth="1"/>
    <col min="2" max="2" width="42.42578125" style="3" customWidth="1"/>
    <col min="3" max="3" width="12.7109375" style="3" customWidth="1"/>
    <col min="4" max="4" width="12.85546875" style="3" customWidth="1"/>
    <col min="5" max="5" width="11.42578125" style="3" customWidth="1"/>
    <col min="6" max="6" width="11.140625" style="3" customWidth="1"/>
    <col min="7" max="16384" width="8.85546875" style="3"/>
  </cols>
  <sheetData>
    <row r="1" spans="1:6" ht="15" x14ac:dyDescent="0.25">
      <c r="A1" s="1"/>
      <c r="B1" s="1"/>
      <c r="C1" s="2" t="s">
        <v>0</v>
      </c>
      <c r="D1" s="2"/>
      <c r="E1" s="2"/>
      <c r="F1" s="2"/>
    </row>
    <row r="2" spans="1:6" ht="15" x14ac:dyDescent="0.25">
      <c r="A2" s="1"/>
      <c r="B2" s="1"/>
      <c r="C2" s="2" t="s">
        <v>1</v>
      </c>
      <c r="D2" s="2"/>
      <c r="E2" s="2"/>
      <c r="F2" s="2"/>
    </row>
    <row r="3" spans="1:6" ht="15" x14ac:dyDescent="0.25">
      <c r="A3" s="1"/>
      <c r="B3" s="1"/>
      <c r="C3" s="2" t="s">
        <v>2</v>
      </c>
      <c r="D3" s="2"/>
      <c r="E3" s="2"/>
      <c r="F3" s="2"/>
    </row>
    <row r="4" spans="1:6" ht="15" x14ac:dyDescent="0.25">
      <c r="A4" s="1"/>
      <c r="B4" s="1"/>
      <c r="C4" s="2" t="s">
        <v>3</v>
      </c>
      <c r="D4" s="2"/>
      <c r="E4" s="2"/>
      <c r="F4" s="2"/>
    </row>
    <row r="5" spans="1:6" ht="15" x14ac:dyDescent="0.25">
      <c r="A5" s="1"/>
      <c r="B5" s="1"/>
      <c r="C5" s="1"/>
      <c r="D5" s="1"/>
      <c r="E5" s="1"/>
      <c r="F5" s="1"/>
    </row>
    <row r="6" spans="1:6" ht="34.5" customHeight="1" x14ac:dyDescent="0.25">
      <c r="A6" s="4" t="s">
        <v>4</v>
      </c>
      <c r="B6" s="5"/>
      <c r="C6" s="5"/>
      <c r="D6" s="5"/>
      <c r="E6" s="5"/>
      <c r="F6" s="5"/>
    </row>
    <row r="7" spans="1:6" ht="15" x14ac:dyDescent="0.25">
      <c r="A7" s="1"/>
      <c r="B7" s="1"/>
      <c r="C7" s="6"/>
      <c r="D7" s="7"/>
      <c r="E7" s="7"/>
      <c r="F7" s="7"/>
    </row>
    <row r="8" spans="1:6" ht="33" customHeight="1" x14ac:dyDescent="0.2">
      <c r="A8" s="8" t="s">
        <v>5</v>
      </c>
      <c r="B8" s="9" t="s">
        <v>6</v>
      </c>
      <c r="C8" s="9" t="s">
        <v>7</v>
      </c>
      <c r="D8" s="10"/>
      <c r="E8" s="10"/>
      <c r="F8" s="10"/>
    </row>
    <row r="9" spans="1:6" ht="40.5" customHeight="1" x14ac:dyDescent="0.2">
      <c r="A9" s="8"/>
      <c r="B9" s="9"/>
      <c r="C9" s="9"/>
      <c r="D9" s="10" t="s">
        <v>8</v>
      </c>
      <c r="E9" s="10"/>
      <c r="F9" s="10"/>
    </row>
    <row r="10" spans="1:6" ht="40.5" customHeight="1" x14ac:dyDescent="0.2">
      <c r="A10" s="8"/>
      <c r="B10" s="9"/>
      <c r="C10" s="9"/>
      <c r="D10" s="11" t="s">
        <v>9</v>
      </c>
      <c r="E10" s="12" t="s">
        <v>10</v>
      </c>
      <c r="F10" s="12" t="s">
        <v>11</v>
      </c>
    </row>
    <row r="11" spans="1:6" ht="15" x14ac:dyDescent="0.25">
      <c r="A11" s="8" t="s">
        <v>12</v>
      </c>
      <c r="B11" s="13" t="s">
        <v>13</v>
      </c>
      <c r="C11" s="14" t="s">
        <v>14</v>
      </c>
      <c r="D11" s="15">
        <f>E11+F11</f>
        <v>5</v>
      </c>
      <c r="E11" s="16">
        <v>5</v>
      </c>
      <c r="F11" s="16"/>
    </row>
    <row r="12" spans="1:6" ht="21" customHeight="1" x14ac:dyDescent="0.25">
      <c r="A12" s="8"/>
      <c r="B12" s="13"/>
      <c r="C12" s="14" t="s">
        <v>15</v>
      </c>
      <c r="D12" s="15">
        <f>E12+F12</f>
        <v>620.875</v>
      </c>
      <c r="E12" s="16">
        <f>E23+E34+E45+E56+E67</f>
        <v>620.875</v>
      </c>
      <c r="F12" s="16"/>
    </row>
    <row r="13" spans="1:6" ht="15" x14ac:dyDescent="0.25">
      <c r="A13" s="8" t="s">
        <v>16</v>
      </c>
      <c r="B13" s="17" t="s">
        <v>17</v>
      </c>
      <c r="C13" s="14" t="s">
        <v>18</v>
      </c>
      <c r="D13" s="18">
        <f>E13+F13</f>
        <v>124</v>
      </c>
      <c r="E13" s="16">
        <f t="shared" ref="E13:E21" si="0">E24+E35+E46+E57+E68</f>
        <v>124</v>
      </c>
      <c r="F13" s="16"/>
    </row>
    <row r="14" spans="1:6" ht="15" x14ac:dyDescent="0.25">
      <c r="A14" s="8"/>
      <c r="B14" s="17"/>
      <c r="C14" s="14" t="s">
        <v>15</v>
      </c>
      <c r="D14" s="18">
        <f t="shared" ref="D14:D21" si="1">E14+F14</f>
        <v>578.52100000000007</v>
      </c>
      <c r="E14" s="16">
        <f t="shared" si="0"/>
        <v>578.52100000000007</v>
      </c>
      <c r="F14" s="16"/>
    </row>
    <row r="15" spans="1:6" ht="15" x14ac:dyDescent="0.25">
      <c r="A15" s="8" t="s">
        <v>19</v>
      </c>
      <c r="B15" s="19" t="s">
        <v>20</v>
      </c>
      <c r="C15" s="14" t="s">
        <v>21</v>
      </c>
      <c r="D15" s="18">
        <f t="shared" si="1"/>
        <v>10</v>
      </c>
      <c r="E15" s="16">
        <f t="shared" si="0"/>
        <v>10</v>
      </c>
      <c r="F15" s="16"/>
    </row>
    <row r="16" spans="1:6" ht="15" x14ac:dyDescent="0.25">
      <c r="A16" s="8"/>
      <c r="B16" s="19"/>
      <c r="C16" s="14" t="s">
        <v>15</v>
      </c>
      <c r="D16" s="18">
        <f t="shared" si="1"/>
        <v>3.34</v>
      </c>
      <c r="E16" s="16">
        <f t="shared" si="0"/>
        <v>3.34</v>
      </c>
      <c r="F16" s="16"/>
    </row>
    <row r="17" spans="1:6" ht="15" x14ac:dyDescent="0.25">
      <c r="A17" s="8" t="s">
        <v>22</v>
      </c>
      <c r="B17" s="19" t="s">
        <v>23</v>
      </c>
      <c r="C17" s="14" t="s">
        <v>21</v>
      </c>
      <c r="D17" s="18">
        <f t="shared" si="1"/>
        <v>0</v>
      </c>
      <c r="E17" s="16">
        <f t="shared" si="0"/>
        <v>0</v>
      </c>
      <c r="F17" s="16"/>
    </row>
    <row r="18" spans="1:6" ht="15" x14ac:dyDescent="0.25">
      <c r="A18" s="8"/>
      <c r="B18" s="19"/>
      <c r="C18" s="14" t="s">
        <v>15</v>
      </c>
      <c r="D18" s="18">
        <f t="shared" si="1"/>
        <v>0</v>
      </c>
      <c r="E18" s="16">
        <f t="shared" si="0"/>
        <v>0</v>
      </c>
      <c r="F18" s="16"/>
    </row>
    <row r="19" spans="1:6" ht="15" x14ac:dyDescent="0.25">
      <c r="A19" s="8" t="s">
        <v>24</v>
      </c>
      <c r="B19" s="17" t="s">
        <v>25</v>
      </c>
      <c r="C19" s="14" t="s">
        <v>26</v>
      </c>
      <c r="D19" s="18">
        <f t="shared" si="1"/>
        <v>6</v>
      </c>
      <c r="E19" s="16">
        <f t="shared" si="0"/>
        <v>6</v>
      </c>
      <c r="F19" s="16"/>
    </row>
    <row r="20" spans="1:6" ht="15" x14ac:dyDescent="0.25">
      <c r="A20" s="8"/>
      <c r="B20" s="17"/>
      <c r="C20" s="14" t="s">
        <v>15</v>
      </c>
      <c r="D20" s="18">
        <f t="shared" si="1"/>
        <v>39.014000000000003</v>
      </c>
      <c r="E20" s="16">
        <f t="shared" si="0"/>
        <v>39.014000000000003</v>
      </c>
      <c r="F20" s="16"/>
    </row>
    <row r="21" spans="1:6" ht="15" x14ac:dyDescent="0.25">
      <c r="A21" s="20" t="s">
        <v>27</v>
      </c>
      <c r="B21" s="21" t="s">
        <v>28</v>
      </c>
      <c r="C21" s="14" t="s">
        <v>15</v>
      </c>
      <c r="D21" s="18">
        <f t="shared" si="1"/>
        <v>0</v>
      </c>
      <c r="E21" s="16">
        <f t="shared" si="0"/>
        <v>0</v>
      </c>
      <c r="F21" s="16"/>
    </row>
    <row r="22" spans="1:6" ht="15" x14ac:dyDescent="0.25">
      <c r="A22" s="20" t="s">
        <v>29</v>
      </c>
      <c r="B22" s="22" t="s">
        <v>30</v>
      </c>
      <c r="C22" s="14" t="s">
        <v>14</v>
      </c>
      <c r="D22" s="18">
        <f>E22+F22</f>
        <v>1</v>
      </c>
      <c r="E22" s="23">
        <v>1</v>
      </c>
      <c r="F22" s="16"/>
    </row>
    <row r="23" spans="1:6" ht="15" x14ac:dyDescent="0.25">
      <c r="A23" s="20"/>
      <c r="B23" s="24"/>
      <c r="C23" s="14" t="s">
        <v>15</v>
      </c>
      <c r="D23" s="18">
        <f>E23+F23</f>
        <v>41.415999999999997</v>
      </c>
      <c r="E23" s="23">
        <f>E25+E27+E29+E31+E32</f>
        <v>41.415999999999997</v>
      </c>
      <c r="F23" s="16"/>
    </row>
    <row r="24" spans="1:6" ht="15" x14ac:dyDescent="0.25">
      <c r="A24" s="8" t="s">
        <v>16</v>
      </c>
      <c r="B24" s="17" t="s">
        <v>17</v>
      </c>
      <c r="C24" s="14" t="s">
        <v>18</v>
      </c>
      <c r="D24" s="18">
        <f>E24+F24</f>
        <v>6</v>
      </c>
      <c r="E24" s="23">
        <v>6</v>
      </c>
      <c r="F24" s="16"/>
    </row>
    <row r="25" spans="1:6" ht="15" x14ac:dyDescent="0.25">
      <c r="A25" s="8"/>
      <c r="B25" s="17"/>
      <c r="C25" s="14" t="s">
        <v>15</v>
      </c>
      <c r="D25" s="18">
        <f t="shared" ref="D25:D32" si="2">E25+F25</f>
        <v>41.415999999999997</v>
      </c>
      <c r="E25" s="23">
        <v>41.415999999999997</v>
      </c>
      <c r="F25" s="16"/>
    </row>
    <row r="26" spans="1:6" ht="15" x14ac:dyDescent="0.25">
      <c r="A26" s="8" t="s">
        <v>19</v>
      </c>
      <c r="B26" s="19" t="s">
        <v>20</v>
      </c>
      <c r="C26" s="14" t="s">
        <v>21</v>
      </c>
      <c r="D26" s="18">
        <f t="shared" si="2"/>
        <v>0</v>
      </c>
      <c r="E26" s="23"/>
      <c r="F26" s="16"/>
    </row>
    <row r="27" spans="1:6" ht="15" x14ac:dyDescent="0.25">
      <c r="A27" s="8"/>
      <c r="B27" s="19"/>
      <c r="C27" s="14" t="s">
        <v>15</v>
      </c>
      <c r="D27" s="18">
        <f t="shared" si="2"/>
        <v>0</v>
      </c>
      <c r="E27" s="23"/>
      <c r="F27" s="16"/>
    </row>
    <row r="28" spans="1:6" ht="15" x14ac:dyDescent="0.25">
      <c r="A28" s="8" t="s">
        <v>22</v>
      </c>
      <c r="B28" s="19" t="s">
        <v>23</v>
      </c>
      <c r="C28" s="14" t="s">
        <v>21</v>
      </c>
      <c r="D28" s="18"/>
      <c r="E28" s="23"/>
      <c r="F28" s="16"/>
    </row>
    <row r="29" spans="1:6" ht="15" x14ac:dyDescent="0.25">
      <c r="A29" s="8"/>
      <c r="B29" s="19"/>
      <c r="C29" s="14" t="s">
        <v>15</v>
      </c>
      <c r="D29" s="18"/>
      <c r="E29" s="23"/>
      <c r="F29" s="16"/>
    </row>
    <row r="30" spans="1:6" ht="15" x14ac:dyDescent="0.25">
      <c r="A30" s="8" t="s">
        <v>24</v>
      </c>
      <c r="B30" s="17" t="s">
        <v>25</v>
      </c>
      <c r="C30" s="14" t="s">
        <v>26</v>
      </c>
      <c r="D30" s="18">
        <f t="shared" si="2"/>
        <v>0</v>
      </c>
      <c r="E30" s="23"/>
      <c r="F30" s="16"/>
    </row>
    <row r="31" spans="1:6" ht="15" x14ac:dyDescent="0.25">
      <c r="A31" s="8"/>
      <c r="B31" s="17"/>
      <c r="C31" s="14" t="s">
        <v>15</v>
      </c>
      <c r="D31" s="18">
        <f t="shared" si="2"/>
        <v>0</v>
      </c>
      <c r="E31" s="23"/>
      <c r="F31" s="16"/>
    </row>
    <row r="32" spans="1:6" ht="15" x14ac:dyDescent="0.25">
      <c r="A32" s="25" t="s">
        <v>27</v>
      </c>
      <c r="B32" s="26" t="s">
        <v>28</v>
      </c>
      <c r="C32" s="27" t="s">
        <v>15</v>
      </c>
      <c r="D32" s="28">
        <f t="shared" si="2"/>
        <v>0</v>
      </c>
      <c r="E32" s="29"/>
      <c r="F32" s="30"/>
    </row>
    <row r="33" spans="1:6" ht="15" x14ac:dyDescent="0.25">
      <c r="A33" s="31" t="s">
        <v>31</v>
      </c>
      <c r="B33" s="22" t="s">
        <v>32</v>
      </c>
      <c r="C33" s="32" t="s">
        <v>14</v>
      </c>
      <c r="D33" s="18">
        <f>E33+F33</f>
        <v>1</v>
      </c>
      <c r="E33" s="23">
        <v>1</v>
      </c>
      <c r="F33" s="33"/>
    </row>
    <row r="34" spans="1:6" ht="15" x14ac:dyDescent="0.25">
      <c r="A34" s="31"/>
      <c r="B34" s="34"/>
      <c r="C34" s="32" t="s">
        <v>15</v>
      </c>
      <c r="D34" s="18">
        <f>E34+F34</f>
        <v>110.32600000000001</v>
      </c>
      <c r="E34" s="23">
        <f>E36+E38+E40+E42+E43</f>
        <v>110.32600000000001</v>
      </c>
      <c r="F34" s="33"/>
    </row>
    <row r="35" spans="1:6" ht="15" x14ac:dyDescent="0.25">
      <c r="A35" s="35" t="s">
        <v>16</v>
      </c>
      <c r="B35" s="36" t="s">
        <v>17</v>
      </c>
      <c r="C35" s="32" t="s">
        <v>18</v>
      </c>
      <c r="D35" s="18">
        <f>E35+F35</f>
        <v>24</v>
      </c>
      <c r="E35" s="23">
        <v>24</v>
      </c>
      <c r="F35" s="33"/>
    </row>
    <row r="36" spans="1:6" ht="15" x14ac:dyDescent="0.25">
      <c r="A36" s="35"/>
      <c r="B36" s="36"/>
      <c r="C36" s="32" t="s">
        <v>15</v>
      </c>
      <c r="D36" s="18">
        <f t="shared" ref="D36:D38" si="3">E36+F36</f>
        <v>109.242</v>
      </c>
      <c r="E36" s="23">
        <v>109.242</v>
      </c>
      <c r="F36" s="33"/>
    </row>
    <row r="37" spans="1:6" ht="15" x14ac:dyDescent="0.25">
      <c r="A37" s="35" t="s">
        <v>19</v>
      </c>
      <c r="B37" s="37" t="s">
        <v>20</v>
      </c>
      <c r="C37" s="32" t="s">
        <v>21</v>
      </c>
      <c r="D37" s="18">
        <f t="shared" si="3"/>
        <v>2</v>
      </c>
      <c r="E37" s="23">
        <v>2</v>
      </c>
      <c r="F37" s="33"/>
    </row>
    <row r="38" spans="1:6" ht="15" x14ac:dyDescent="0.25">
      <c r="A38" s="35"/>
      <c r="B38" s="37"/>
      <c r="C38" s="32" t="s">
        <v>15</v>
      </c>
      <c r="D38" s="18">
        <f t="shared" si="3"/>
        <v>1.0840000000000001</v>
      </c>
      <c r="E38" s="23">
        <v>1.0840000000000001</v>
      </c>
      <c r="F38" s="33"/>
    </row>
    <row r="39" spans="1:6" ht="15" x14ac:dyDescent="0.25">
      <c r="A39" s="35" t="s">
        <v>22</v>
      </c>
      <c r="B39" s="37" t="s">
        <v>23</v>
      </c>
      <c r="C39" s="32" t="s">
        <v>21</v>
      </c>
      <c r="D39" s="18"/>
      <c r="E39" s="23"/>
      <c r="F39" s="33"/>
    </row>
    <row r="40" spans="1:6" ht="15" x14ac:dyDescent="0.25">
      <c r="A40" s="35"/>
      <c r="B40" s="37"/>
      <c r="C40" s="32" t="s">
        <v>15</v>
      </c>
      <c r="D40" s="18"/>
      <c r="E40" s="23"/>
      <c r="F40" s="33"/>
    </row>
    <row r="41" spans="1:6" ht="15" x14ac:dyDescent="0.25">
      <c r="A41" s="35" t="s">
        <v>24</v>
      </c>
      <c r="B41" s="36" t="s">
        <v>25</v>
      </c>
      <c r="C41" s="32" t="s">
        <v>26</v>
      </c>
      <c r="D41" s="18"/>
      <c r="E41" s="23"/>
      <c r="F41" s="33"/>
    </row>
    <row r="42" spans="1:6" ht="15" x14ac:dyDescent="0.25">
      <c r="A42" s="35"/>
      <c r="B42" s="36"/>
      <c r="C42" s="32" t="s">
        <v>15</v>
      </c>
      <c r="D42" s="18"/>
      <c r="E42" s="23"/>
      <c r="F42" s="33"/>
    </row>
    <row r="43" spans="1:6" ht="15" x14ac:dyDescent="0.25">
      <c r="A43" s="31" t="s">
        <v>27</v>
      </c>
      <c r="B43" s="38" t="s">
        <v>28</v>
      </c>
      <c r="C43" s="32" t="s">
        <v>15</v>
      </c>
      <c r="D43" s="18"/>
      <c r="E43" s="23"/>
      <c r="F43" s="33"/>
    </row>
    <row r="44" spans="1:6" ht="15" x14ac:dyDescent="0.25">
      <c r="A44" s="39">
        <v>3</v>
      </c>
      <c r="B44" s="40" t="s">
        <v>33</v>
      </c>
      <c r="C44" s="41" t="s">
        <v>14</v>
      </c>
      <c r="D44" s="16">
        <f>E44+F44</f>
        <v>1</v>
      </c>
      <c r="E44" s="23">
        <v>1</v>
      </c>
      <c r="F44" s="39"/>
    </row>
    <row r="45" spans="1:6" ht="15" x14ac:dyDescent="0.25">
      <c r="A45" s="39"/>
      <c r="B45" s="39"/>
      <c r="C45" s="41" t="s">
        <v>15</v>
      </c>
      <c r="D45" s="16">
        <f>E45+F45</f>
        <v>176.52199999999999</v>
      </c>
      <c r="E45" s="23">
        <f>E47+E49+E53</f>
        <v>176.52199999999999</v>
      </c>
      <c r="F45" s="39"/>
    </row>
    <row r="46" spans="1:6" ht="15" x14ac:dyDescent="0.25">
      <c r="A46" s="39" t="s">
        <v>16</v>
      </c>
      <c r="B46" s="39" t="s">
        <v>17</v>
      </c>
      <c r="C46" s="39" t="s">
        <v>18</v>
      </c>
      <c r="D46" s="16">
        <f>E46+F46</f>
        <v>34</v>
      </c>
      <c r="E46" s="23">
        <v>34</v>
      </c>
      <c r="F46" s="39"/>
    </row>
    <row r="47" spans="1:6" ht="15" x14ac:dyDescent="0.25">
      <c r="A47" s="39"/>
      <c r="B47" s="39"/>
      <c r="C47" s="39" t="s">
        <v>15</v>
      </c>
      <c r="D47" s="16">
        <f t="shared" ref="D47:D54" si="4">E47+F47</f>
        <v>154.75899999999999</v>
      </c>
      <c r="E47" s="23">
        <v>154.75899999999999</v>
      </c>
      <c r="F47" s="39"/>
    </row>
    <row r="48" spans="1:6" ht="15" x14ac:dyDescent="0.25">
      <c r="A48" s="39" t="s">
        <v>19</v>
      </c>
      <c r="B48" s="39" t="s">
        <v>20</v>
      </c>
      <c r="C48" s="39" t="s">
        <v>21</v>
      </c>
      <c r="D48" s="16">
        <f t="shared" si="4"/>
        <v>8</v>
      </c>
      <c r="E48" s="23">
        <v>8</v>
      </c>
      <c r="F48" s="39"/>
    </row>
    <row r="49" spans="1:6" ht="15" x14ac:dyDescent="0.25">
      <c r="A49" s="39"/>
      <c r="B49" s="39"/>
      <c r="C49" s="39" t="s">
        <v>15</v>
      </c>
      <c r="D49" s="16">
        <f t="shared" si="4"/>
        <v>2.2559999999999998</v>
      </c>
      <c r="E49" s="23">
        <v>2.2559999999999998</v>
      </c>
      <c r="F49" s="39"/>
    </row>
    <row r="50" spans="1:6" ht="15" x14ac:dyDescent="0.25">
      <c r="A50" s="39" t="s">
        <v>22</v>
      </c>
      <c r="B50" s="39" t="s">
        <v>23</v>
      </c>
      <c r="C50" s="39" t="s">
        <v>21</v>
      </c>
      <c r="D50" s="16">
        <f t="shared" si="4"/>
        <v>0</v>
      </c>
      <c r="E50" s="23"/>
      <c r="F50" s="39"/>
    </row>
    <row r="51" spans="1:6" ht="15" x14ac:dyDescent="0.25">
      <c r="A51" s="39"/>
      <c r="B51" s="39"/>
      <c r="C51" s="39" t="s">
        <v>15</v>
      </c>
      <c r="D51" s="16">
        <f t="shared" si="4"/>
        <v>0</v>
      </c>
      <c r="E51" s="23"/>
      <c r="F51" s="39"/>
    </row>
    <row r="52" spans="1:6" ht="15" x14ac:dyDescent="0.25">
      <c r="A52" s="39" t="s">
        <v>24</v>
      </c>
      <c r="B52" s="39" t="s">
        <v>25</v>
      </c>
      <c r="C52" s="39" t="s">
        <v>26</v>
      </c>
      <c r="D52" s="16">
        <f t="shared" si="4"/>
        <v>3</v>
      </c>
      <c r="E52" s="23">
        <v>3</v>
      </c>
      <c r="F52" s="39"/>
    </row>
    <row r="53" spans="1:6" ht="15" x14ac:dyDescent="0.25">
      <c r="A53" s="39"/>
      <c r="B53" s="39"/>
      <c r="C53" s="39" t="s">
        <v>15</v>
      </c>
      <c r="D53" s="16">
        <f t="shared" si="4"/>
        <v>19.507000000000001</v>
      </c>
      <c r="E53" s="23">
        <v>19.507000000000001</v>
      </c>
      <c r="F53" s="39"/>
    </row>
    <row r="54" spans="1:6" ht="15" x14ac:dyDescent="0.25">
      <c r="A54" s="39" t="s">
        <v>27</v>
      </c>
      <c r="B54" s="39" t="s">
        <v>28</v>
      </c>
      <c r="C54" s="39" t="s">
        <v>15</v>
      </c>
      <c r="D54" s="16">
        <f t="shared" si="4"/>
        <v>0</v>
      </c>
      <c r="E54" s="23"/>
      <c r="F54" s="39"/>
    </row>
    <row r="55" spans="1:6" ht="15" x14ac:dyDescent="0.25">
      <c r="A55" s="39">
        <v>4</v>
      </c>
      <c r="B55" s="40" t="s">
        <v>34</v>
      </c>
      <c r="C55" s="41" t="s">
        <v>14</v>
      </c>
      <c r="D55" s="16">
        <f>E55+F55</f>
        <v>1</v>
      </c>
      <c r="E55" s="23">
        <v>1</v>
      </c>
      <c r="F55" s="39"/>
    </row>
    <row r="56" spans="1:6" ht="15" x14ac:dyDescent="0.25">
      <c r="A56" s="39"/>
      <c r="B56" s="39"/>
      <c r="C56" s="41" t="s">
        <v>15</v>
      </c>
      <c r="D56" s="16">
        <f>E56+F56</f>
        <v>156.059</v>
      </c>
      <c r="E56" s="23">
        <f>E58+E60+E64</f>
        <v>156.059</v>
      </c>
      <c r="F56" s="39"/>
    </row>
    <row r="57" spans="1:6" ht="15" x14ac:dyDescent="0.25">
      <c r="A57" s="39" t="s">
        <v>16</v>
      </c>
      <c r="B57" s="39" t="s">
        <v>17</v>
      </c>
      <c r="C57" s="39" t="s">
        <v>18</v>
      </c>
      <c r="D57" s="16">
        <f>E57+F57</f>
        <v>30</v>
      </c>
      <c r="E57" s="23">
        <v>30</v>
      </c>
      <c r="F57" s="39"/>
    </row>
    <row r="58" spans="1:6" ht="15" x14ac:dyDescent="0.25">
      <c r="A58" s="39"/>
      <c r="B58" s="39"/>
      <c r="C58" s="39" t="s">
        <v>15</v>
      </c>
      <c r="D58" s="16">
        <f t="shared" ref="D58:D65" si="5">E58+F58</f>
        <v>136.55199999999999</v>
      </c>
      <c r="E58" s="23">
        <v>136.55199999999999</v>
      </c>
      <c r="F58" s="39"/>
    </row>
    <row r="59" spans="1:6" ht="15" x14ac:dyDescent="0.25">
      <c r="A59" s="39" t="s">
        <v>19</v>
      </c>
      <c r="B59" s="39" t="s">
        <v>20</v>
      </c>
      <c r="C59" s="39" t="s">
        <v>21</v>
      </c>
      <c r="D59" s="16">
        <f t="shared" si="5"/>
        <v>0</v>
      </c>
      <c r="E59" s="23"/>
      <c r="F59" s="39"/>
    </row>
    <row r="60" spans="1:6" ht="15" x14ac:dyDescent="0.25">
      <c r="A60" s="39"/>
      <c r="B60" s="39"/>
      <c r="C60" s="39" t="s">
        <v>15</v>
      </c>
      <c r="D60" s="16">
        <f t="shared" si="5"/>
        <v>0</v>
      </c>
      <c r="E60" s="23"/>
      <c r="F60" s="39"/>
    </row>
    <row r="61" spans="1:6" ht="15" x14ac:dyDescent="0.25">
      <c r="A61" s="39" t="s">
        <v>22</v>
      </c>
      <c r="B61" s="39" t="s">
        <v>23</v>
      </c>
      <c r="C61" s="39" t="s">
        <v>21</v>
      </c>
      <c r="D61" s="16">
        <f t="shared" si="5"/>
        <v>0</v>
      </c>
      <c r="E61" s="23"/>
      <c r="F61" s="39"/>
    </row>
    <row r="62" spans="1:6" ht="15" x14ac:dyDescent="0.25">
      <c r="A62" s="39"/>
      <c r="B62" s="39"/>
      <c r="C62" s="39" t="s">
        <v>15</v>
      </c>
      <c r="D62" s="16">
        <f t="shared" si="5"/>
        <v>0</v>
      </c>
      <c r="E62" s="23"/>
      <c r="F62" s="39"/>
    </row>
    <row r="63" spans="1:6" ht="15" x14ac:dyDescent="0.25">
      <c r="A63" s="39" t="s">
        <v>24</v>
      </c>
      <c r="B63" s="39" t="s">
        <v>25</v>
      </c>
      <c r="C63" s="39" t="s">
        <v>26</v>
      </c>
      <c r="D63" s="16">
        <f t="shared" si="5"/>
        <v>3</v>
      </c>
      <c r="E63" s="23">
        <v>3</v>
      </c>
      <c r="F63" s="39"/>
    </row>
    <row r="64" spans="1:6" ht="15" x14ac:dyDescent="0.25">
      <c r="A64" s="39"/>
      <c r="B64" s="39"/>
      <c r="C64" s="39" t="s">
        <v>15</v>
      </c>
      <c r="D64" s="16">
        <f t="shared" si="5"/>
        <v>19.507000000000001</v>
      </c>
      <c r="E64" s="23">
        <v>19.507000000000001</v>
      </c>
      <c r="F64" s="39"/>
    </row>
    <row r="65" spans="1:6" ht="15" x14ac:dyDescent="0.25">
      <c r="A65" s="39" t="s">
        <v>27</v>
      </c>
      <c r="B65" s="39" t="s">
        <v>28</v>
      </c>
      <c r="C65" s="39" t="s">
        <v>15</v>
      </c>
      <c r="D65" s="16">
        <f t="shared" si="5"/>
        <v>0</v>
      </c>
      <c r="E65" s="23"/>
      <c r="F65" s="39"/>
    </row>
    <row r="66" spans="1:6" ht="15" x14ac:dyDescent="0.25">
      <c r="A66" s="39">
        <v>5</v>
      </c>
      <c r="B66" s="40" t="s">
        <v>35</v>
      </c>
      <c r="C66" s="41" t="s">
        <v>14</v>
      </c>
      <c r="D66" s="16">
        <f>E66+F66</f>
        <v>1</v>
      </c>
      <c r="E66" s="23">
        <f>1</f>
        <v>1</v>
      </c>
      <c r="F66" s="39"/>
    </row>
    <row r="67" spans="1:6" ht="15" x14ac:dyDescent="0.25">
      <c r="A67" s="39"/>
      <c r="B67" s="39"/>
      <c r="C67" s="41" t="s">
        <v>15</v>
      </c>
      <c r="D67" s="16">
        <f>E67+F67</f>
        <v>136.55199999999999</v>
      </c>
      <c r="E67" s="23">
        <f>E69+E71+E73+E75+E76</f>
        <v>136.55199999999999</v>
      </c>
      <c r="F67" s="39"/>
    </row>
    <row r="68" spans="1:6" ht="15" x14ac:dyDescent="0.25">
      <c r="A68" s="39" t="s">
        <v>16</v>
      </c>
      <c r="B68" s="39" t="s">
        <v>17</v>
      </c>
      <c r="C68" s="39" t="s">
        <v>18</v>
      </c>
      <c r="D68" s="16">
        <f>E68+F68</f>
        <v>30</v>
      </c>
      <c r="E68" s="23">
        <v>30</v>
      </c>
      <c r="F68" s="39"/>
    </row>
    <row r="69" spans="1:6" ht="15" x14ac:dyDescent="0.25">
      <c r="A69" s="39"/>
      <c r="B69" s="39"/>
      <c r="C69" s="39" t="s">
        <v>15</v>
      </c>
      <c r="D69" s="16">
        <f>E69+F69</f>
        <v>136.55199999999999</v>
      </c>
      <c r="E69" s="23">
        <v>136.55199999999999</v>
      </c>
      <c r="F69" s="39"/>
    </row>
    <row r="70" spans="1:6" ht="15.75" x14ac:dyDescent="0.25">
      <c r="A70" s="39" t="s">
        <v>19</v>
      </c>
      <c r="B70" s="39" t="s">
        <v>20</v>
      </c>
      <c r="C70" s="39" t="s">
        <v>21</v>
      </c>
      <c r="D70" s="42"/>
      <c r="E70" s="43"/>
      <c r="F70" s="39"/>
    </row>
    <row r="71" spans="1:6" ht="15.75" x14ac:dyDescent="0.25">
      <c r="A71" s="39"/>
      <c r="B71" s="39"/>
      <c r="C71" s="39" t="s">
        <v>15</v>
      </c>
      <c r="D71" s="42"/>
      <c r="E71" s="44"/>
      <c r="F71" s="39"/>
    </row>
    <row r="72" spans="1:6" ht="15.75" x14ac:dyDescent="0.25">
      <c r="A72" s="39" t="s">
        <v>22</v>
      </c>
      <c r="B72" s="39" t="s">
        <v>23</v>
      </c>
      <c r="C72" s="39" t="s">
        <v>21</v>
      </c>
      <c r="D72" s="42"/>
      <c r="E72" s="44"/>
      <c r="F72" s="39"/>
    </row>
    <row r="73" spans="1:6" ht="15.75" x14ac:dyDescent="0.25">
      <c r="A73" s="39"/>
      <c r="B73" s="39"/>
      <c r="C73" s="39" t="s">
        <v>15</v>
      </c>
      <c r="D73" s="42"/>
      <c r="E73" s="44"/>
      <c r="F73" s="39"/>
    </row>
    <row r="74" spans="1:6" ht="15.75" x14ac:dyDescent="0.25">
      <c r="A74" s="39" t="s">
        <v>24</v>
      </c>
      <c r="B74" s="39" t="s">
        <v>25</v>
      </c>
      <c r="C74" s="39" t="s">
        <v>26</v>
      </c>
      <c r="D74" s="42"/>
      <c r="E74" s="44"/>
      <c r="F74" s="39"/>
    </row>
    <row r="75" spans="1:6" ht="15.75" x14ac:dyDescent="0.25">
      <c r="A75" s="39"/>
      <c r="B75" s="39"/>
      <c r="C75" s="39" t="s">
        <v>15</v>
      </c>
      <c r="D75" s="42"/>
      <c r="E75" s="44"/>
      <c r="F75" s="39"/>
    </row>
    <row r="76" spans="1:6" ht="15.75" x14ac:dyDescent="0.25">
      <c r="A76" s="39" t="s">
        <v>27</v>
      </c>
      <c r="B76" s="39" t="s">
        <v>28</v>
      </c>
      <c r="C76" s="39" t="s">
        <v>15</v>
      </c>
      <c r="D76" s="42"/>
      <c r="E76" s="44"/>
      <c r="F76" s="39"/>
    </row>
    <row r="79" spans="1:6" x14ac:dyDescent="0.2">
      <c r="A79" s="3" t="s">
        <v>36</v>
      </c>
      <c r="E79" s="3" t="s">
        <v>37</v>
      </c>
    </row>
  </sheetData>
  <mergeCells count="32">
    <mergeCell ref="A41:A42"/>
    <mergeCell ref="B41:B42"/>
    <mergeCell ref="A35:A36"/>
    <mergeCell ref="B35:B36"/>
    <mergeCell ref="A37:A38"/>
    <mergeCell ref="B37:B38"/>
    <mergeCell ref="A39:A40"/>
    <mergeCell ref="B39:B40"/>
    <mergeCell ref="A26:A27"/>
    <mergeCell ref="B26:B27"/>
    <mergeCell ref="A28:A29"/>
    <mergeCell ref="B28:B29"/>
    <mergeCell ref="A30:A31"/>
    <mergeCell ref="B30:B31"/>
    <mergeCell ref="A17:A18"/>
    <mergeCell ref="B17:B18"/>
    <mergeCell ref="A19:A20"/>
    <mergeCell ref="B19:B20"/>
    <mergeCell ref="A24:A25"/>
    <mergeCell ref="B24:B25"/>
    <mergeCell ref="A11:A12"/>
    <mergeCell ref="B11:B12"/>
    <mergeCell ref="A13:A14"/>
    <mergeCell ref="B13:B14"/>
    <mergeCell ref="A15:A16"/>
    <mergeCell ref="B15:B16"/>
    <mergeCell ref="A6:F6"/>
    <mergeCell ref="A8:A10"/>
    <mergeCell ref="B8:B10"/>
    <mergeCell ref="C8:C10"/>
    <mergeCell ref="D8:F8"/>
    <mergeCell ref="D9:F9"/>
  </mergeCells>
  <pageMargins left="0.31496062992125984" right="0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ТВР 9 мес.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2017-11-08T14:22:08Z</dcterms:created>
  <dcterms:modified xsi:type="dcterms:W3CDTF">2017-11-08T14:22:29Z</dcterms:modified>
</cp:coreProperties>
</file>