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1505"/>
  </bookViews>
  <sheets>
    <sheet name="кровля" sheetId="1" r:id="rId1"/>
  </sheets>
  <calcPr calcId="145621"/>
</workbook>
</file>

<file path=xl/calcChain.xml><?xml version="1.0" encoding="utf-8"?>
<calcChain xmlns="http://schemas.openxmlformats.org/spreadsheetml/2006/main">
  <c r="D31" i="1" l="1"/>
  <c r="D30" i="1"/>
  <c r="F29" i="1"/>
  <c r="D29" i="1" s="1"/>
  <c r="D28" i="1"/>
  <c r="D27" i="1"/>
  <c r="D26" i="1"/>
  <c r="D25" i="1"/>
  <c r="D24" i="1"/>
  <c r="D21" i="1"/>
  <c r="D20" i="1"/>
  <c r="D19" i="1"/>
  <c r="F18" i="1"/>
  <c r="E18" i="1"/>
  <c r="D18" i="1" s="1"/>
  <c r="F17" i="1"/>
  <c r="E17" i="1"/>
  <c r="D17" i="1" s="1"/>
  <c r="D16" i="1"/>
  <c r="D15" i="1"/>
  <c r="F14" i="1"/>
  <c r="E14" i="1"/>
  <c r="D14" i="1"/>
  <c r="F13" i="1"/>
  <c r="E13" i="1"/>
  <c r="D13" i="1" s="1"/>
  <c r="D12" i="1"/>
</calcChain>
</file>

<file path=xl/sharedStrings.xml><?xml version="1.0" encoding="utf-8"?>
<sst xmlns="http://schemas.openxmlformats.org/spreadsheetml/2006/main" count="51" uniqueCount="34">
  <si>
    <t>"Утверждаю"</t>
  </si>
  <si>
    <t xml:space="preserve">Генеральный директор </t>
  </si>
  <si>
    <t>ООО "ЖКС №1 Василеостровского района"</t>
  </si>
  <si>
    <t>_____________________Ю.П.Матвеев</t>
  </si>
  <si>
    <t xml:space="preserve">План   текущего ремонта  кровли по ООО "ЖКС №1 Василеостровского района"   </t>
  </si>
  <si>
    <t>Код</t>
  </si>
  <si>
    <t>Наименование работ</t>
  </si>
  <si>
    <t>ед.изм.</t>
  </si>
  <si>
    <t>Платы населения 
(работы, выполняемые 
управляющими компаниями)</t>
  </si>
  <si>
    <t xml:space="preserve">Всего </t>
  </si>
  <si>
    <t>хоз.сп.</t>
  </si>
  <si>
    <t>подр.сп</t>
  </si>
  <si>
    <t>Ремонт кровли (А.П.)</t>
  </si>
  <si>
    <t>к-во домов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</si>
  <si>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</si>
  <si>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</si>
  <si>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</si>
  <si>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</si>
  <si>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</si>
  <si>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</si>
  <si>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</si>
  <si>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</si>
  <si>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</si>
  <si>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Морская наб., д. 9 лит.А</t>
  </si>
  <si>
    <t>Морская наб., д. 15 лит.А</t>
  </si>
  <si>
    <t>Морская наб., д. 17 корп.2  лит.А</t>
  </si>
  <si>
    <t>4</t>
  </si>
  <si>
    <t>Наличная ул., д. 33  лит.А ( в зоне 13,14,15,16,29, 30,31,32)</t>
  </si>
  <si>
    <t>Наличная ул., д. 36 корп.3 лит.А</t>
  </si>
  <si>
    <t>Шевченко ул., д.22 корп.2 лит.Ж (в зоне кв.19,20,37,38,39,40)</t>
  </si>
  <si>
    <t>Технический директор</t>
  </si>
  <si>
    <t>А.В.Хмаренко</t>
  </si>
  <si>
    <t>Начальник ПТО</t>
  </si>
  <si>
    <t>А.В.Тихонова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</si>
</sst>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_ ;[Red]\-#,##0.000\ 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CG Times"/>
      <family val="1"/>
    </font>
    <font>
      <sz val="10"/>
      <name val="CG Times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6">
    <xf numFmtId="0" fontId="0" fillId="0" borderId="0" xfId="0"/>
    <xf numFmtId="0" fontId="1" fillId="0" borderId="0" xfId="1"/>
    <xf numFmtId="0" fontId="2" fillId="0" borderId="0" xfId="1" applyFont="1"/>
    <xf numFmtId="0" fontId="4" fillId="0" borderId="0" xfId="2" applyFont="1" applyFill="1" applyAlignment="1">
      <alignment horizontal="center" wrapText="1"/>
    </xf>
    <xf numFmtId="0" fontId="2" fillId="0" borderId="0" xfId="2" applyFont="1" applyFill="1"/>
    <xf numFmtId="0" fontId="5" fillId="0" borderId="0" xfId="2" applyFont="1" applyFill="1"/>
    <xf numFmtId="49" fontId="5" fillId="0" borderId="0" xfId="2" applyNumberFormat="1" applyFont="1" applyFill="1"/>
    <xf numFmtId="0" fontId="5" fillId="0" borderId="0" xfId="2" applyFont="1" applyFill="1" applyAlignment="1">
      <alignment horizontal="center"/>
    </xf>
    <xf numFmtId="49" fontId="5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center"/>
    </xf>
    <xf numFmtId="2" fontId="6" fillId="0" borderId="1" xfId="2" applyNumberFormat="1" applyFont="1" applyFill="1" applyBorder="1" applyAlignment="1">
      <alignment horizontal="center" vertical="center" wrapText="1"/>
    </xf>
    <xf numFmtId="2" fontId="5" fillId="0" borderId="1" xfId="2" applyNumberFormat="1" applyFont="1" applyFill="1" applyBorder="1" applyAlignment="1">
      <alignment horizontal="center" vertical="center" wrapText="1"/>
    </xf>
    <xf numFmtId="2" fontId="2" fillId="0" borderId="1" xfId="2" applyNumberFormat="1" applyFont="1" applyFill="1" applyBorder="1" applyAlignment="1">
      <alignment horizontal="center" vertical="center" wrapText="1"/>
    </xf>
    <xf numFmtId="2" fontId="2" fillId="0" borderId="0" xfId="2" applyNumberFormat="1" applyFont="1" applyFill="1"/>
    <xf numFmtId="2" fontId="5" fillId="0" borderId="1" xfId="2" applyNumberFormat="1" applyFont="1" applyFill="1" applyBorder="1" applyAlignment="1">
      <alignment horizontal="center"/>
    </xf>
    <xf numFmtId="2" fontId="2" fillId="0" borderId="1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left" vertical="center"/>
    </xf>
    <xf numFmtId="164" fontId="6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/>
    </xf>
    <xf numFmtId="2" fontId="5" fillId="2" borderId="1" xfId="2" applyNumberFormat="1" applyFont="1" applyFill="1" applyBorder="1" applyAlignment="1">
      <alignment horizontal="center"/>
    </xf>
    <xf numFmtId="49" fontId="5" fillId="0" borderId="1" xfId="2" applyNumberFormat="1" applyFont="1" applyFill="1" applyBorder="1" applyAlignment="1">
      <alignment horizontal="center" vertical="center"/>
    </xf>
    <xf numFmtId="164" fontId="5" fillId="0" borderId="1" xfId="2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left" vertical="center"/>
    </xf>
    <xf numFmtId="164" fontId="5" fillId="2" borderId="1" xfId="2" applyNumberFormat="1" applyFont="1" applyFill="1" applyBorder="1" applyAlignment="1">
      <alignment horizontal="center"/>
    </xf>
    <xf numFmtId="164" fontId="2" fillId="2" borderId="1" xfId="2" applyNumberFormat="1" applyFont="1" applyFill="1" applyBorder="1" applyAlignment="1">
      <alignment horizontal="center"/>
    </xf>
    <xf numFmtId="2" fontId="1" fillId="2" borderId="0" xfId="1" applyNumberFormat="1" applyFill="1"/>
    <xf numFmtId="0" fontId="0" fillId="0" borderId="3" xfId="0" applyBorder="1" applyAlignment="1">
      <alignment horizontal="left" vertical="center"/>
    </xf>
    <xf numFmtId="2" fontId="6" fillId="2" borderId="1" xfId="2" applyNumberFormat="1" applyFont="1" applyFill="1" applyBorder="1" applyAlignment="1">
      <alignment horizontal="center"/>
    </xf>
    <xf numFmtId="2" fontId="2" fillId="2" borderId="1" xfId="2" applyNumberFormat="1" applyFont="1" applyFill="1" applyBorder="1" applyAlignment="1">
      <alignment horizontal="center"/>
    </xf>
    <xf numFmtId="164" fontId="6" fillId="2" borderId="1" xfId="2" applyNumberFormat="1" applyFont="1" applyFill="1" applyBorder="1" applyAlignment="1">
      <alignment horizont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left" vertical="center" wrapText="1"/>
    </xf>
    <xf numFmtId="2" fontId="6" fillId="0" borderId="1" xfId="2" applyNumberFormat="1" applyFont="1" applyFill="1" applyBorder="1" applyAlignment="1">
      <alignment horizontal="center"/>
    </xf>
    <xf numFmtId="0" fontId="2" fillId="0" borderId="3" xfId="2" applyFont="1" applyFill="1" applyBorder="1" applyAlignment="1">
      <alignment horizontal="left" vertical="center" wrapText="1"/>
    </xf>
    <xf numFmtId="164" fontId="6" fillId="0" borderId="1" xfId="2" applyNumberFormat="1" applyFont="1" applyFill="1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4" fontId="1" fillId="0" borderId="0" xfId="1" applyNumberFormat="1"/>
    <xf numFmtId="49" fontId="5" fillId="0" borderId="0" xfId="2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45"/>
  <sheetViews>
    <sheetView tabSelected="1" workbookViewId="0">
      <selection activeCell="E12" sqref="E12:F14"/>
    </sheetView>
  </sheetViews>
  <sheetFormatPr defaultRowHeight="12.75"/>
  <cols>
    <col min="1" max="1" width="6" style="1" customWidth="1"/>
    <col min="2" max="2" width="42.5703125" style="1" customWidth="1"/>
    <col min="3" max="3" width="9.140625" style="1"/>
    <col min="4" max="4" width="12.7109375" style="1" customWidth="1"/>
    <col min="5" max="5" width="10.42578125" style="1" customWidth="1"/>
    <col min="6" max="6" width="10.7109375" style="1" customWidth="1"/>
    <col min="7" max="16384" width="9.140625" style="1"/>
  </cols>
  <sheetData>
    <row r="1" spans="1:8">
      <c r="C1" s="2" t="s">
        <v>0</v>
      </c>
      <c r="D1" s="2"/>
      <c r="E1" s="2"/>
    </row>
    <row r="2" spans="1:8">
      <c r="C2" s="2" t="s">
        <v>1</v>
      </c>
      <c r="D2" s="2"/>
      <c r="E2" s="2"/>
    </row>
    <row r="3" spans="1:8">
      <c r="C3" s="2" t="s">
        <v>2</v>
      </c>
      <c r="D3" s="2"/>
      <c r="E3" s="2"/>
    </row>
    <row r="4" spans="1:8">
      <c r="C4" s="2"/>
      <c r="D4" s="2"/>
      <c r="E4" s="2"/>
    </row>
    <row r="5" spans="1:8">
      <c r="C5" s="2" t="s">
        <v>3</v>
      </c>
      <c r="D5" s="2"/>
      <c r="E5" s="2"/>
    </row>
    <row r="7" spans="1:8" s="4" customFormat="1" ht="30" customHeight="1">
      <c r="A7" s="3" t="s">
        <v>4</v>
      </c>
      <c r="B7" s="3"/>
      <c r="C7" s="3"/>
      <c r="D7" s="3"/>
      <c r="E7" s="3"/>
      <c r="F7" s="3"/>
    </row>
    <row r="8" spans="1:8" s="4" customFormat="1">
      <c r="A8" s="5"/>
      <c r="B8" s="5"/>
      <c r="C8" s="6"/>
      <c r="D8" s="7"/>
      <c r="E8" s="7"/>
      <c r="F8" s="7"/>
    </row>
    <row r="9" spans="1:8" s="4" customFormat="1" ht="33" customHeight="1">
      <c r="A9" s="8" t="s">
        <v>5</v>
      </c>
      <c r="B9" s="9" t="s">
        <v>6</v>
      </c>
      <c r="C9" s="9" t="s">
        <v>7</v>
      </c>
      <c r="D9" s="10"/>
      <c r="E9" s="10"/>
      <c r="F9" s="10"/>
    </row>
    <row r="10" spans="1:8" s="4" customFormat="1" ht="33" customHeight="1">
      <c r="A10" s="8"/>
      <c r="B10" s="9"/>
      <c r="C10" s="9"/>
      <c r="D10" s="10" t="s">
        <v>8</v>
      </c>
      <c r="E10" s="10"/>
      <c r="F10" s="10"/>
    </row>
    <row r="11" spans="1:8" s="4" customFormat="1" ht="40.5" customHeight="1">
      <c r="A11" s="8"/>
      <c r="B11" s="9"/>
      <c r="C11" s="9"/>
      <c r="D11" s="11" t="s">
        <v>9</v>
      </c>
      <c r="E11" s="12" t="s">
        <v>10</v>
      </c>
      <c r="F11" s="12" t="s">
        <v>11</v>
      </c>
    </row>
    <row r="12" spans="1:8" s="4" customFormat="1">
      <c r="A12" s="8">
        <v>1</v>
      </c>
      <c r="B12" s="13" t="s">
        <v>12</v>
      </c>
      <c r="C12" s="14" t="s">
        <v>13</v>
      </c>
      <c r="D12" s="15">
        <f>E12+F12</f>
        <v>6</v>
      </c>
      <c r="E12" s="16">
        <v>2</v>
      </c>
      <c r="F12" s="17">
        <v>4</v>
      </c>
      <c r="H12" s="18"/>
    </row>
    <row r="13" spans="1:8" s="4" customFormat="1">
      <c r="A13" s="8"/>
      <c r="B13" s="13"/>
      <c r="C13" s="14" t="s">
        <v>14</v>
      </c>
      <c r="D13" s="15">
        <f t="shared" ref="D13:D29" si="0">E13+F13</f>
        <v>3.5429999999999997</v>
      </c>
      <c r="E13" s="19">
        <f>E15+E17</f>
        <v>1.02</v>
      </c>
      <c r="F13" s="20">
        <f>F15+F17</f>
        <v>2.5229999999999997</v>
      </c>
    </row>
    <row r="14" spans="1:8" s="4" customFormat="1">
      <c r="A14" s="8"/>
      <c r="B14" s="21" t="s">
        <v>15</v>
      </c>
      <c r="C14" s="14" t="s">
        <v>16</v>
      </c>
      <c r="D14" s="22">
        <f t="shared" si="0"/>
        <v>2768.306</v>
      </c>
      <c r="E14" s="19">
        <f>E16+E18</f>
        <v>746.23599999999999</v>
      </c>
      <c r="F14" s="20">
        <f>F16+F18</f>
        <v>2022.0700000000002</v>
      </c>
    </row>
    <row r="15" spans="1:8" s="4" customFormat="1">
      <c r="A15" s="8" t="s">
        <v>17</v>
      </c>
      <c r="B15" s="23" t="s">
        <v>18</v>
      </c>
      <c r="C15" s="14" t="s">
        <v>14</v>
      </c>
      <c r="D15" s="15">
        <f t="shared" si="0"/>
        <v>0</v>
      </c>
      <c r="E15" s="19"/>
      <c r="F15" s="20"/>
    </row>
    <row r="16" spans="1:8" s="4" customFormat="1">
      <c r="A16" s="8"/>
      <c r="B16" s="23"/>
      <c r="C16" s="14" t="s">
        <v>16</v>
      </c>
      <c r="D16" s="22">
        <f t="shared" si="0"/>
        <v>0</v>
      </c>
      <c r="E16" s="19"/>
      <c r="F16" s="20"/>
    </row>
    <row r="17" spans="1:9" s="4" customFormat="1">
      <c r="A17" s="8" t="s">
        <v>19</v>
      </c>
      <c r="B17" s="23" t="s">
        <v>20</v>
      </c>
      <c r="C17" s="14" t="s">
        <v>14</v>
      </c>
      <c r="D17" s="15">
        <f t="shared" si="0"/>
        <v>3.5429999999999997</v>
      </c>
      <c r="E17" s="24">
        <f>E20+E22+E24+E26+E28+E30</f>
        <v>1.02</v>
      </c>
      <c r="F17" s="20">
        <f>F22+F24+F26+F30+F20+F28</f>
        <v>2.5229999999999997</v>
      </c>
    </row>
    <row r="18" spans="1:9" s="4" customFormat="1">
      <c r="A18" s="8"/>
      <c r="B18" s="23"/>
      <c r="C18" s="14" t="s">
        <v>16</v>
      </c>
      <c r="D18" s="22">
        <f t="shared" si="0"/>
        <v>2768.306</v>
      </c>
      <c r="E18" s="24">
        <f>E21+E23+E25+E27+E29+E31</f>
        <v>746.23599999999999</v>
      </c>
      <c r="F18" s="20">
        <f>F23+F25+F27+F31+F21+F29</f>
        <v>2022.0700000000002</v>
      </c>
    </row>
    <row r="19" spans="1:9" s="4" customFormat="1">
      <c r="A19" s="25" t="s">
        <v>21</v>
      </c>
      <c r="B19" s="21" t="s">
        <v>22</v>
      </c>
      <c r="C19" s="14" t="s">
        <v>16</v>
      </c>
      <c r="D19" s="22">
        <f t="shared" si="0"/>
        <v>0</v>
      </c>
      <c r="E19" s="26"/>
      <c r="F19" s="27"/>
    </row>
    <row r="20" spans="1:9">
      <c r="A20" s="28">
        <v>1</v>
      </c>
      <c r="B20" s="29" t="s">
        <v>23</v>
      </c>
      <c r="C20" s="14" t="s">
        <v>14</v>
      </c>
      <c r="D20" s="22">
        <f t="shared" si="0"/>
        <v>0.75</v>
      </c>
      <c r="E20" s="30">
        <v>0.75</v>
      </c>
      <c r="F20" s="31"/>
      <c r="I20" s="32"/>
    </row>
    <row r="21" spans="1:9" ht="17.25" customHeight="1">
      <c r="A21" s="8"/>
      <c r="B21" s="33"/>
      <c r="C21" s="14" t="s">
        <v>16</v>
      </c>
      <c r="D21" s="22">
        <f t="shared" si="0"/>
        <v>666.63699999999994</v>
      </c>
      <c r="E21" s="30">
        <v>666.63699999999994</v>
      </c>
      <c r="F21" s="31"/>
      <c r="I21" s="32"/>
    </row>
    <row r="22" spans="1:9">
      <c r="A22" s="28">
        <v>2</v>
      </c>
      <c r="B22" s="29" t="s">
        <v>24</v>
      </c>
      <c r="C22" s="14" t="s">
        <v>14</v>
      </c>
      <c r="D22" s="15">
        <v>1.0229999999999999</v>
      </c>
      <c r="E22" s="34"/>
      <c r="F22" s="35">
        <v>1.0229999999999999</v>
      </c>
      <c r="I22" s="32"/>
    </row>
    <row r="23" spans="1:9">
      <c r="A23" s="8"/>
      <c r="B23" s="33"/>
      <c r="C23" s="14" t="s">
        <v>16</v>
      </c>
      <c r="D23" s="22">
        <v>532.80399999999997</v>
      </c>
      <c r="E23" s="36"/>
      <c r="F23" s="31">
        <v>532.80399999999997</v>
      </c>
    </row>
    <row r="24" spans="1:9">
      <c r="A24" s="28">
        <v>3</v>
      </c>
      <c r="B24" s="37" t="s">
        <v>25</v>
      </c>
      <c r="C24" s="14" t="s">
        <v>14</v>
      </c>
      <c r="D24" s="15">
        <f t="shared" si="0"/>
        <v>0.27</v>
      </c>
      <c r="E24" s="19">
        <v>0.27</v>
      </c>
      <c r="F24" s="35"/>
    </row>
    <row r="25" spans="1:9">
      <c r="A25" s="8"/>
      <c r="B25" s="37"/>
      <c r="C25" s="14" t="s">
        <v>16</v>
      </c>
      <c r="D25" s="22">
        <f t="shared" si="0"/>
        <v>79.599000000000004</v>
      </c>
      <c r="E25" s="26">
        <v>79.599000000000004</v>
      </c>
      <c r="F25" s="27"/>
    </row>
    <row r="26" spans="1:9">
      <c r="A26" s="8" t="s">
        <v>26</v>
      </c>
      <c r="B26" s="38" t="s">
        <v>27</v>
      </c>
      <c r="C26" s="14" t="s">
        <v>14</v>
      </c>
      <c r="D26" s="15">
        <f t="shared" si="0"/>
        <v>0.7</v>
      </c>
      <c r="E26" s="39"/>
      <c r="F26" s="35">
        <v>0.7</v>
      </c>
    </row>
    <row r="27" spans="1:9" ht="15" customHeight="1">
      <c r="A27" s="8"/>
      <c r="B27" s="40"/>
      <c r="C27" s="14" t="s">
        <v>16</v>
      </c>
      <c r="D27" s="22">
        <f t="shared" si="0"/>
        <v>561.89800000000002</v>
      </c>
      <c r="E27" s="41"/>
      <c r="F27" s="31">
        <v>561.89800000000002</v>
      </c>
    </row>
    <row r="28" spans="1:9" ht="15" customHeight="1">
      <c r="A28" s="28">
        <v>5</v>
      </c>
      <c r="B28" s="38" t="s">
        <v>28</v>
      </c>
      <c r="C28" s="14" t="s">
        <v>14</v>
      </c>
      <c r="D28" s="22">
        <f t="shared" si="0"/>
        <v>0.5</v>
      </c>
      <c r="E28" s="41"/>
      <c r="F28" s="31">
        <v>0.5</v>
      </c>
    </row>
    <row r="29" spans="1:9" ht="15" customHeight="1">
      <c r="A29" s="8"/>
      <c r="B29" s="42"/>
      <c r="C29" s="14" t="s">
        <v>16</v>
      </c>
      <c r="D29" s="22">
        <f t="shared" si="0"/>
        <v>660.21600000000001</v>
      </c>
      <c r="E29" s="41"/>
      <c r="F29" s="27">
        <f>660.216</f>
        <v>660.21600000000001</v>
      </c>
    </row>
    <row r="30" spans="1:9">
      <c r="A30" s="28">
        <v>6</v>
      </c>
      <c r="B30" s="38" t="s">
        <v>29</v>
      </c>
      <c r="C30" s="14" t="s">
        <v>14</v>
      </c>
      <c r="D30" s="15">
        <f>E30+F30</f>
        <v>0.3</v>
      </c>
      <c r="E30" s="39"/>
      <c r="F30" s="20">
        <v>0.3</v>
      </c>
    </row>
    <row r="31" spans="1:9" ht="16.5" customHeight="1">
      <c r="A31" s="8"/>
      <c r="B31" s="40"/>
      <c r="C31" s="14" t="s">
        <v>16</v>
      </c>
      <c r="D31" s="22">
        <f>E31+F31</f>
        <v>267.15199999999999</v>
      </c>
      <c r="E31" s="41"/>
      <c r="F31" s="43">
        <v>267.15199999999999</v>
      </c>
    </row>
    <row r="33" spans="1:4">
      <c r="D33" s="44"/>
    </row>
    <row r="34" spans="1:4">
      <c r="A34" s="45"/>
      <c r="B34" s="2" t="s">
        <v>30</v>
      </c>
      <c r="C34" s="2"/>
      <c r="D34" s="2" t="s">
        <v>31</v>
      </c>
    </row>
    <row r="35" spans="1:4">
      <c r="A35" s="45"/>
      <c r="B35" s="2"/>
      <c r="C35" s="2"/>
      <c r="D35" s="2"/>
    </row>
    <row r="36" spans="1:4">
      <c r="A36" s="45"/>
      <c r="B36" s="2" t="s">
        <v>32</v>
      </c>
      <c r="C36" s="2"/>
      <c r="D36" s="2" t="s">
        <v>33</v>
      </c>
    </row>
    <row r="37" spans="1:4">
      <c r="A37" s="45"/>
    </row>
    <row r="38" spans="1:4">
      <c r="A38" s="45"/>
    </row>
    <row r="39" spans="1:4">
      <c r="A39" s="45"/>
    </row>
    <row r="40" spans="1:4">
      <c r="A40" s="45"/>
    </row>
    <row r="41" spans="1:4">
      <c r="A41" s="45"/>
    </row>
    <row r="42" spans="1:4">
      <c r="A42" s="45"/>
    </row>
    <row r="43" spans="1:4">
      <c r="A43" s="45"/>
    </row>
    <row r="44" spans="1:4">
      <c r="A44" s="45"/>
    </row>
    <row r="45" spans="1:4">
      <c r="A45" s="45"/>
    </row>
  </sheetData>
  <mergeCells count="29">
    <mergeCell ref="A38:A39"/>
    <mergeCell ref="A40:A41"/>
    <mergeCell ref="A42:A43"/>
    <mergeCell ref="A44:A45"/>
    <mergeCell ref="A28:A29"/>
    <mergeCell ref="B28:B29"/>
    <mergeCell ref="A30:A31"/>
    <mergeCell ref="B30:B31"/>
    <mergeCell ref="A34:A35"/>
    <mergeCell ref="A36:A37"/>
    <mergeCell ref="A22:A23"/>
    <mergeCell ref="B22:B23"/>
    <mergeCell ref="A24:A25"/>
    <mergeCell ref="B24:B25"/>
    <mergeCell ref="A26:A27"/>
    <mergeCell ref="B26:B27"/>
    <mergeCell ref="A12:A14"/>
    <mergeCell ref="A15:A16"/>
    <mergeCell ref="B15:B16"/>
    <mergeCell ref="A17:A18"/>
    <mergeCell ref="B17:B18"/>
    <mergeCell ref="A20:A21"/>
    <mergeCell ref="B20:B21"/>
    <mergeCell ref="A7:F7"/>
    <mergeCell ref="A9:A11"/>
    <mergeCell ref="B9:B11"/>
    <mergeCell ref="C9:C11"/>
    <mergeCell ref="D9:F9"/>
    <mergeCell ref="D10:F10"/>
  </mergeCells>
  <pageMargins left="0.70866141732283472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кровля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2018-04-17T14:53:35Z</dcterms:created>
  <dcterms:modified xsi:type="dcterms:W3CDTF">2018-04-17T14:54:09Z</dcterms:modified>
</cp:coreProperties>
</file>